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Public\Documents\5-Nordahl Grieg\2023-Lutefisk\"/>
    </mc:Choice>
  </mc:AlternateContent>
  <xr:revisionPtr revIDLastSave="0" documentId="13_ncr:1_{837F5526-BADD-4253-8359-69D5366B9B29}" xr6:coauthVersionLast="47" xr6:coauthVersionMax="47" xr10:uidLastSave="{00000000-0000-0000-0000-000000000000}"/>
  <bookViews>
    <workbookView xWindow="-120" yWindow="-120" windowWidth="29040" windowHeight="15720" xr2:uid="{AB7150F4-C1C8-4B89-9227-A26B30F3055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2" i="1" l="1"/>
  <c r="B18" i="1"/>
  <c r="C16" i="1"/>
  <c r="D16" i="1"/>
  <c r="E16" i="1"/>
  <c r="F16" i="1"/>
  <c r="B16" i="1"/>
</calcChain>
</file>

<file path=xl/sharedStrings.xml><?xml version="1.0" encoding="utf-8"?>
<sst xmlns="http://schemas.openxmlformats.org/spreadsheetml/2006/main" count="17" uniqueCount="17">
  <si>
    <t>Lutefisk Dinner Income - October 1, 2023 to December 14, 2023</t>
  </si>
  <si>
    <t>Checks</t>
  </si>
  <si>
    <t>Dinners</t>
  </si>
  <si>
    <t>Fish</t>
  </si>
  <si>
    <t>Donations</t>
  </si>
  <si>
    <t>Deposit 20231107</t>
  </si>
  <si>
    <t>Deposit 20231214</t>
  </si>
  <si>
    <t>Deposit 20231201</t>
  </si>
  <si>
    <t>Via Square</t>
  </si>
  <si>
    <t>Credit Card Surcharge</t>
  </si>
  <si>
    <t>Totals</t>
  </si>
  <si>
    <t>Gross Total</t>
  </si>
  <si>
    <t>Credit Card fees</t>
  </si>
  <si>
    <t>Extras*</t>
  </si>
  <si>
    <t>Owe Solveig Club</t>
  </si>
  <si>
    <t>Net Lodge Income</t>
  </si>
  <si>
    <t>*Collected for Solveig Club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</si>
</sst>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&quot;$&quot;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8" fontId="0" fillId="0" borderId="0" xfId="0" applyNumberFormat="1"/>
    <xf numFmtId="164" fontId="0" fillId="0" borderId="0" xfId="0" applyNumberFormat="1"/>
    <xf numFmtId="0" fontId="1" fillId="0" borderId="0" xfId="0" applyFont="1"/>
    <xf numFmtId="164" fontId="1" fillId="0" borderId="0" xfId="0" applyNumberFormat="1" applyFont="1"/>
    <xf numFmtId="164" fontId="0" fillId="0" borderId="1" xfId="0" applyNumberFormat="1" applyBorder="1"/>
    <xf numFmtId="164" fontId="0" fillId="0" borderId="2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655769-DAFE-41EC-A65B-60882A44CB41}">
  <dimension ref="A1:F25"/>
  <sheetViews>
    <sheetView tabSelected="1" workbookViewId="0">
      <selection activeCell="H26" sqref="H26"/>
    </sheetView>
  </sheetViews>
  <sheetFormatPr defaultRowHeight="15" x14ac:dyDescent="0.25"/>
  <cols>
    <col min="1" max="1" width="19.42578125" customWidth="1"/>
    <col min="2" max="4" width="15.7109375" style="2" customWidth="1"/>
    <col min="5" max="5" width="20.28515625" style="2" customWidth="1"/>
    <col min="6" max="6" width="15.7109375" style="2" customWidth="1"/>
    <col min="7" max="7" width="15.7109375" customWidth="1"/>
  </cols>
  <sheetData>
    <row r="1" spans="1:6" x14ac:dyDescent="0.25">
      <c r="A1" t="s">
        <v>0</v>
      </c>
    </row>
    <row r="2" spans="1:6" x14ac:dyDescent="0.25">
      <c r="B2" s="4" t="s">
        <v>2</v>
      </c>
      <c r="C2" s="4" t="s">
        <v>13</v>
      </c>
      <c r="D2" s="4" t="s">
        <v>3</v>
      </c>
      <c r="E2" s="4" t="s">
        <v>9</v>
      </c>
      <c r="F2" s="4" t="s">
        <v>4</v>
      </c>
    </row>
    <row r="3" spans="1:6" x14ac:dyDescent="0.25">
      <c r="A3" t="s">
        <v>1</v>
      </c>
    </row>
    <row r="4" spans="1:6" x14ac:dyDescent="0.25">
      <c r="A4" t="s">
        <v>5</v>
      </c>
    </row>
    <row r="5" spans="1:6" x14ac:dyDescent="0.25">
      <c r="B5" s="2">
        <v>6835</v>
      </c>
      <c r="C5" s="2">
        <v>519</v>
      </c>
    </row>
    <row r="7" spans="1:6" x14ac:dyDescent="0.25">
      <c r="A7" t="s">
        <v>7</v>
      </c>
    </row>
    <row r="8" spans="1:6" x14ac:dyDescent="0.25">
      <c r="B8" s="2">
        <v>315</v>
      </c>
      <c r="C8" s="2">
        <v>80</v>
      </c>
      <c r="D8" s="2">
        <v>575</v>
      </c>
    </row>
    <row r="10" spans="1:6" x14ac:dyDescent="0.25">
      <c r="A10" t="s">
        <v>6</v>
      </c>
    </row>
    <row r="11" spans="1:6" x14ac:dyDescent="0.25">
      <c r="B11" s="2">
        <v>115</v>
      </c>
      <c r="D11" s="2">
        <v>30</v>
      </c>
      <c r="F11" s="2">
        <v>100</v>
      </c>
    </row>
    <row r="13" spans="1:6" x14ac:dyDescent="0.25">
      <c r="A13" t="s">
        <v>8</v>
      </c>
    </row>
    <row r="14" spans="1:6" x14ac:dyDescent="0.25">
      <c r="B14" s="1">
        <v>8090</v>
      </c>
      <c r="C14" s="2">
        <v>602</v>
      </c>
      <c r="E14" s="2">
        <v>347.68</v>
      </c>
    </row>
    <row r="15" spans="1:6" x14ac:dyDescent="0.25">
      <c r="B15" s="5"/>
      <c r="C15" s="5"/>
      <c r="D15" s="5"/>
      <c r="E15" s="5"/>
      <c r="F15" s="5"/>
    </row>
    <row r="16" spans="1:6" x14ac:dyDescent="0.25">
      <c r="A16" t="s">
        <v>10</v>
      </c>
      <c r="B16" s="2">
        <f>B14+B11+B8+B5</f>
        <v>15355</v>
      </c>
      <c r="C16" s="2">
        <f t="shared" ref="C16:F16" si="0">C14+C11+C8+C5</f>
        <v>1201</v>
      </c>
      <c r="D16" s="2">
        <f t="shared" si="0"/>
        <v>605</v>
      </c>
      <c r="E16" s="2">
        <f t="shared" si="0"/>
        <v>347.68</v>
      </c>
      <c r="F16" s="2">
        <f t="shared" si="0"/>
        <v>100</v>
      </c>
    </row>
    <row r="17" spans="1:2" ht="15.75" thickBot="1" x14ac:dyDescent="0.3">
      <c r="B17" s="6"/>
    </row>
    <row r="18" spans="1:2" ht="15.75" thickTop="1" x14ac:dyDescent="0.25">
      <c r="A18" s="3" t="s">
        <v>11</v>
      </c>
      <c r="B18" s="4">
        <f>B16+C16+D16+E16+F16</f>
        <v>17608.68</v>
      </c>
    </row>
    <row r="20" spans="1:2" x14ac:dyDescent="0.25">
      <c r="A20" t="s">
        <v>12</v>
      </c>
      <c r="B20" s="2">
        <v>288.8</v>
      </c>
    </row>
    <row r="21" spans="1:2" ht="15.75" thickBot="1" x14ac:dyDescent="0.3">
      <c r="A21" t="s">
        <v>14</v>
      </c>
      <c r="B21" s="6">
        <v>1201</v>
      </c>
    </row>
    <row r="22" spans="1:2" ht="15.75" thickTop="1" x14ac:dyDescent="0.25">
      <c r="A22" s="3" t="s">
        <v>15</v>
      </c>
      <c r="B22" s="4">
        <f>+B18-B20-B21</f>
        <v>16118.880000000001</v>
      </c>
    </row>
    <row r="25" spans="1:2" x14ac:dyDescent="0.25">
      <c r="A25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Bruce Fihe</dc:creator>
  <cp:lastModifiedBy>Bruce Fihe</cp:lastModifiedBy>
  <dcterms:created xsi:type="dcterms:W3CDTF">2023-12-14T22:03:05Z</dcterms:created>
  <dcterms:modified xsi:type="dcterms:W3CDTF">2023-12-14T22:32:57Z</dcterms:modified>
</cp:coreProperties>
</file>